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8" windowWidth="19428" windowHeight="11028" tabRatio="983"/>
  </bookViews>
  <sheets>
    <sheet name="ПП1.Энергосбер.2.Мероприятия" sheetId="4" r:id="rId1"/>
  </sheets>
  <calcPr calcId="125725"/>
</workbook>
</file>

<file path=xl/calcChain.xml><?xml version="1.0" encoding="utf-8"?>
<calcChain xmlns="http://schemas.openxmlformats.org/spreadsheetml/2006/main">
  <c r="I42" i="4"/>
  <c r="H42"/>
  <c r="H44" s="1"/>
  <c r="G42"/>
  <c r="G44" s="1"/>
  <c r="J29"/>
  <c r="J39"/>
  <c r="J19"/>
  <c r="J42" l="1"/>
  <c r="J44" s="1"/>
  <c r="I44"/>
</calcChain>
</file>

<file path=xl/sharedStrings.xml><?xml version="1.0" encoding="utf-8"?>
<sst xmlns="http://schemas.openxmlformats.org/spreadsheetml/2006/main" count="81" uniqueCount="54">
  <si>
    <t>Код бюджетной классификации</t>
  </si>
  <si>
    <t>ГРБС</t>
  </si>
  <si>
    <t>ЦСР</t>
  </si>
  <si>
    <t>ВР</t>
  </si>
  <si>
    <t>Итого на период</t>
  </si>
  <si>
    <t>РзПр</t>
  </si>
  <si>
    <t>Ожидаемый результат от реализации подпрограммного мероприятия (в натуральном выражении)</t>
  </si>
  <si>
    <t>Наименование программы, подпрограммы</t>
  </si>
  <si>
    <t>Администрация ЗАТО г. Железногорск</t>
  </si>
  <si>
    <t>009</t>
  </si>
  <si>
    <t>0503</t>
  </si>
  <si>
    <t>Расходы, ( руб.), годы</t>
  </si>
  <si>
    <t>244</t>
  </si>
  <si>
    <t>выполнение не менее 2 проектов по благоустройству территорий МЖД</t>
  </si>
  <si>
    <t xml:space="preserve">Задача: Развитие экологического образования и просвещения, пропаганда охраны окружающей природной среды </t>
  </si>
  <si>
    <t>Администрации ЗАТО г.Железногорск</t>
  </si>
  <si>
    <t xml:space="preserve">Приложение № 2
к подпрограмме «Обеспечение  благоприятной окружающей среды, улучшение социально-экономических условий проживания населения»
</t>
  </si>
  <si>
    <t>Перечень мероприятий подпрограммы «Обеспечение благоприятной окружающей среды, улучшение социально-экономических условия проживания населения"</t>
  </si>
  <si>
    <t>01 13</t>
  </si>
  <si>
    <t>обеспечение безопасных санитарных условий отдыха населения  в летний период</t>
  </si>
  <si>
    <t>Итого по подпрограмме</t>
  </si>
  <si>
    <t>В том числе:</t>
  </si>
  <si>
    <t>ГРБС 1</t>
  </si>
  <si>
    <t>0620000010</t>
  </si>
  <si>
    <t>0620000020</t>
  </si>
  <si>
    <t>0620000030</t>
  </si>
  <si>
    <t>отлов, учет и содержание  безнадзорных животных</t>
  </si>
  <si>
    <t>0620075180</t>
  </si>
  <si>
    <t>06200S5550</t>
  </si>
  <si>
    <t>0620075550</t>
  </si>
  <si>
    <t>0620000040</t>
  </si>
  <si>
    <t>Л.М. Антоненко</t>
  </si>
  <si>
    <t xml:space="preserve">Руководитель Управления городского хозяйства     </t>
  </si>
  <si>
    <t>734</t>
  </si>
  <si>
    <t>0703</t>
  </si>
  <si>
    <t>0620000060</t>
  </si>
  <si>
    <t>612</t>
  </si>
  <si>
    <t xml:space="preserve">Исп. Шахина    </t>
  </si>
  <si>
    <t>1.4. Организация и проведение мероприятий по отлову и  содержанию  безнадзорных  животных</t>
  </si>
  <si>
    <t>1.2.  Организация и проведение конкурса "Лучший гараж"</t>
  </si>
  <si>
    <t>1.3. Организация и проведение конкурса "Лучший двор"</t>
  </si>
  <si>
    <t xml:space="preserve">1.5. Расходы на проведение мероприятий, направленных на развитие экологического образования и просвещения среди учащихся школ города </t>
  </si>
  <si>
    <t>приобретение лабораторного комплекса для МКОУ ДОД МБЭЦ</t>
  </si>
  <si>
    <t>1.6. Выполнение отдельных государственных полномочий по организации проведения мероприятий по отлову и  содержанию  безнадзорных  животных</t>
  </si>
  <si>
    <t xml:space="preserve"> 1.7.    Организация и проведение акарицидных обработок мест массового отдыха населения</t>
  </si>
  <si>
    <t>1.8.    Софинансирование расходов на организацию и проведение акарицидных обработок мест массового отдыха населения</t>
  </si>
  <si>
    <t>выполнение не менее 3 проектов по благоустройству гаражей</t>
  </si>
  <si>
    <t xml:space="preserve">Цель подпрограммы: "Обеспечение  благоприятной окружающей среды, улучшение социально-экономических условий проживания населения" </t>
  </si>
  <si>
    <t>634</t>
  </si>
  <si>
    <t>632</t>
  </si>
  <si>
    <t>1.1.  Организация и проведение конкурса "Лучший сад"</t>
  </si>
  <si>
    <t>выполнение не менее 5 проектов по благоустройству садоводческих товариществ</t>
  </si>
  <si>
    <t>300 000,0</t>
  </si>
  <si>
    <t>Муниципальное казенное учреждение "Управление образования"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</si>
</sst>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0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6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/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wrapText="1"/>
    </xf>
    <xf numFmtId="49" fontId="4" fillId="0" borderId="4" xfId="0" applyNumberFormat="1" applyFont="1" applyBorder="1" applyAlignment="1">
      <alignment horizontal="center"/>
    </xf>
    <xf numFmtId="164" fontId="4" fillId="0" borderId="4" xfId="0" applyNumberFormat="1" applyFont="1" applyBorder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43" fontId="4" fillId="0" borderId="4" xfId="1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left" vertical="center"/>
    </xf>
    <xf numFmtId="49" fontId="4" fillId="0" borderId="2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center" wrapText="1"/>
    </xf>
    <xf numFmtId="49" fontId="4" fillId="0" borderId="3" xfId="0" applyNumberFormat="1" applyFont="1" applyBorder="1" applyAlignment="1">
      <alignment horizontal="center" wrapText="1"/>
    </xf>
    <xf numFmtId="49" fontId="4" fillId="0" borderId="4" xfId="0" applyNumberFormat="1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/>
    </xf>
    <xf numFmtId="4" fontId="4" fillId="0" borderId="3" xfId="0" applyNumberFormat="1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43" fontId="4" fillId="0" borderId="2" xfId="1" applyFont="1" applyBorder="1" applyAlignment="1">
      <alignment horizontal="center" wrapText="1"/>
    </xf>
    <xf numFmtId="43" fontId="4" fillId="0" borderId="3" xfId="1" applyFont="1" applyBorder="1" applyAlignment="1">
      <alignment horizontal="center" wrapText="1"/>
    </xf>
    <xf numFmtId="43" fontId="4" fillId="0" borderId="4" xfId="1" applyFont="1" applyBorder="1" applyAlignment="1">
      <alignment horizont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wrapText="1"/>
    </xf>
    <xf numFmtId="2" fontId="4" fillId="0" borderId="4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4" fontId="4" fillId="0" borderId="2" xfId="1" applyNumberFormat="1" applyFont="1" applyBorder="1" applyAlignment="1">
      <alignment horizontal="center" wrapText="1"/>
    </xf>
    <xf numFmtId="4" fontId="4" fillId="0" borderId="3" xfId="1" applyNumberFormat="1" applyFont="1" applyBorder="1" applyAlignment="1">
      <alignment horizontal="center" wrapText="1"/>
    </xf>
    <xf numFmtId="4" fontId="4" fillId="0" borderId="4" xfId="1" applyNumberFormat="1" applyFont="1" applyBorder="1" applyAlignment="1">
      <alignment horizontal="center" wrapText="1"/>
    </xf>
    <xf numFmtId="49" fontId="5" fillId="0" borderId="2" xfId="0" applyNumberFormat="1" applyFont="1" applyBorder="1" applyAlignment="1">
      <alignment horizontal="center"/>
    </xf>
    <xf numFmtId="49" fontId="5" fillId="0" borderId="3" xfId="0" applyNumberFormat="1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0" fontId="1" fillId="0" borderId="0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43" fontId="4" fillId="0" borderId="2" xfId="1" applyNumberFormat="1" applyFont="1" applyBorder="1" applyAlignment="1">
      <alignment horizontal="center" wrapText="1"/>
    </xf>
    <xf numFmtId="43" fontId="4" fillId="0" borderId="3" xfId="1" applyNumberFormat="1" applyFont="1" applyBorder="1" applyAlignment="1">
      <alignment horizontal="center" wrapText="1"/>
    </xf>
    <xf numFmtId="43" fontId="4" fillId="0" borderId="4" xfId="1" applyNumberFormat="1" applyFont="1" applyBorder="1" applyAlignment="1">
      <alignment horizontal="center" wrapText="1"/>
    </xf>
    <xf numFmtId="16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K49"/>
  <sheetViews>
    <sheetView tabSelected="1" zoomScaleNormal="100" workbookViewId="0">
      <selection activeCell="A4" sqref="A4"/>
    </sheetView>
  </sheetViews>
  <sheetFormatPr defaultColWidth="9.109375" defaultRowHeight="13.8"/>
  <cols>
    <col min="1" max="1" width="40.88671875" style="2" customWidth="1"/>
    <col min="2" max="2" width="36.109375" style="3" customWidth="1"/>
    <col min="3" max="3" width="7.33203125" style="2" customWidth="1"/>
    <col min="4" max="4" width="7.44140625" style="2" customWidth="1"/>
    <col min="5" max="5" width="11.109375" style="2" customWidth="1"/>
    <col min="6" max="6" width="7.6640625" style="2" customWidth="1"/>
    <col min="7" max="7" width="15" style="2" customWidth="1"/>
    <col min="8" max="8" width="14.88671875" style="2" customWidth="1"/>
    <col min="9" max="9" width="15" style="2" customWidth="1"/>
    <col min="10" max="10" width="13.88671875" style="2" customWidth="1"/>
    <col min="11" max="11" width="25.5546875" style="4" customWidth="1"/>
    <col min="12" max="12" width="9.109375" style="3"/>
    <col min="13" max="14" width="11" style="3" bestFit="1" customWidth="1"/>
    <col min="15" max="16384" width="9.109375" style="3"/>
  </cols>
  <sheetData>
    <row r="1" spans="1:11" ht="9" customHeight="1">
      <c r="I1" s="39"/>
      <c r="J1" s="39"/>
      <c r="K1" s="39"/>
    </row>
    <row r="2" spans="1:11" hidden="1">
      <c r="I2" s="39"/>
      <c r="J2" s="39"/>
      <c r="K2" s="39"/>
    </row>
    <row r="3" spans="1:11" hidden="1">
      <c r="I3" s="39"/>
      <c r="J3" s="39"/>
      <c r="K3" s="39"/>
    </row>
    <row r="4" spans="1:11" ht="60.75" customHeight="1">
      <c r="I4" s="49" t="s">
        <v>16</v>
      </c>
      <c r="J4" s="49"/>
      <c r="K4" s="49"/>
    </row>
    <row r="5" spans="1:11" ht="33" customHeight="1">
      <c r="A5" s="50" t="s">
        <v>17</v>
      </c>
      <c r="B5" s="50"/>
      <c r="C5" s="50"/>
      <c r="D5" s="50"/>
      <c r="E5" s="50"/>
      <c r="F5" s="50"/>
      <c r="G5" s="50"/>
      <c r="H5" s="50"/>
      <c r="I5" s="50"/>
      <c r="J5" s="50"/>
      <c r="K5" s="50"/>
    </row>
    <row r="6" spans="1:11" ht="15" customHeight="1">
      <c r="A6" s="38" t="s">
        <v>7</v>
      </c>
      <c r="B6" s="38" t="s">
        <v>1</v>
      </c>
      <c r="C6" s="38" t="s">
        <v>0</v>
      </c>
      <c r="D6" s="38"/>
      <c r="E6" s="38"/>
      <c r="F6" s="38"/>
      <c r="G6" s="38" t="s">
        <v>11</v>
      </c>
      <c r="H6" s="38"/>
      <c r="I6" s="38"/>
      <c r="J6" s="38"/>
      <c r="K6" s="51" t="s">
        <v>6</v>
      </c>
    </row>
    <row r="7" spans="1:11">
      <c r="A7" s="38"/>
      <c r="B7" s="38"/>
      <c r="C7" s="38"/>
      <c r="D7" s="38"/>
      <c r="E7" s="38"/>
      <c r="F7" s="38"/>
      <c r="G7" s="38"/>
      <c r="H7" s="38"/>
      <c r="I7" s="38"/>
      <c r="J7" s="38"/>
      <c r="K7" s="51"/>
    </row>
    <row r="8" spans="1:11" ht="42.75" customHeight="1">
      <c r="A8" s="38"/>
      <c r="B8" s="38"/>
      <c r="C8" s="1" t="s">
        <v>1</v>
      </c>
      <c r="D8" s="1" t="s">
        <v>5</v>
      </c>
      <c r="E8" s="1" t="s">
        <v>2</v>
      </c>
      <c r="F8" s="1" t="s">
        <v>3</v>
      </c>
      <c r="G8" s="7">
        <v>2017</v>
      </c>
      <c r="H8" s="7">
        <v>2018</v>
      </c>
      <c r="I8" s="7">
        <v>2019</v>
      </c>
      <c r="J8" s="1" t="s">
        <v>4</v>
      </c>
      <c r="K8" s="51"/>
    </row>
    <row r="9" spans="1:11" ht="24.75" customHeight="1">
      <c r="A9" s="40" t="s">
        <v>47</v>
      </c>
      <c r="B9" s="41"/>
      <c r="C9" s="41"/>
      <c r="D9" s="41"/>
      <c r="E9" s="41"/>
      <c r="F9" s="41"/>
      <c r="G9" s="41"/>
      <c r="H9" s="41"/>
      <c r="I9" s="41"/>
      <c r="J9" s="41"/>
      <c r="K9" s="42"/>
    </row>
    <row r="10" spans="1:11" ht="19.5" customHeight="1">
      <c r="A10" s="40" t="s">
        <v>14</v>
      </c>
      <c r="B10" s="41"/>
      <c r="C10" s="41"/>
      <c r="D10" s="41"/>
      <c r="E10" s="41"/>
      <c r="F10" s="41"/>
      <c r="G10" s="41"/>
      <c r="H10" s="41"/>
      <c r="I10" s="41"/>
      <c r="J10" s="41"/>
      <c r="K10" s="42"/>
    </row>
    <row r="11" spans="1:11">
      <c r="A11" s="24" t="s">
        <v>50</v>
      </c>
      <c r="B11" s="24" t="s">
        <v>8</v>
      </c>
      <c r="C11" s="46" t="s">
        <v>9</v>
      </c>
      <c r="D11" s="21" t="s">
        <v>18</v>
      </c>
      <c r="E11" s="21" t="s">
        <v>23</v>
      </c>
      <c r="F11" s="19" t="s">
        <v>48</v>
      </c>
      <c r="G11" s="31">
        <v>1200000</v>
      </c>
      <c r="H11" s="28">
        <v>0</v>
      </c>
      <c r="I11" s="27">
        <v>0</v>
      </c>
      <c r="J11" s="30">
        <v>2200000</v>
      </c>
      <c r="K11" s="25" t="s">
        <v>51</v>
      </c>
    </row>
    <row r="12" spans="1:11">
      <c r="A12" s="25"/>
      <c r="B12" s="25"/>
      <c r="C12" s="47"/>
      <c r="D12" s="22"/>
      <c r="E12" s="22"/>
      <c r="F12" s="20"/>
      <c r="G12" s="32"/>
      <c r="H12" s="29"/>
      <c r="I12" s="29"/>
      <c r="J12" s="31"/>
      <c r="K12" s="25"/>
    </row>
    <row r="13" spans="1:11" ht="14.4" customHeight="1">
      <c r="A13" s="25"/>
      <c r="B13" s="25"/>
      <c r="C13" s="47"/>
      <c r="D13" s="22"/>
      <c r="E13" s="22"/>
      <c r="F13" s="18" t="s">
        <v>49</v>
      </c>
      <c r="G13" s="28">
        <v>0</v>
      </c>
      <c r="H13" s="30">
        <v>500000</v>
      </c>
      <c r="I13" s="30">
        <v>500000</v>
      </c>
      <c r="J13" s="31"/>
      <c r="K13" s="25"/>
    </row>
    <row r="14" spans="1:11">
      <c r="A14" s="26"/>
      <c r="B14" s="26"/>
      <c r="C14" s="48"/>
      <c r="D14" s="23"/>
      <c r="E14" s="23"/>
      <c r="F14" s="20"/>
      <c r="G14" s="29"/>
      <c r="H14" s="32"/>
      <c r="I14" s="32"/>
      <c r="J14" s="32"/>
      <c r="K14" s="26"/>
    </row>
    <row r="15" spans="1:11" ht="15" customHeight="1">
      <c r="A15" s="24" t="s">
        <v>39</v>
      </c>
      <c r="B15" s="24" t="s">
        <v>8</v>
      </c>
      <c r="C15" s="46" t="s">
        <v>9</v>
      </c>
      <c r="D15" s="21" t="s">
        <v>18</v>
      </c>
      <c r="E15" s="21" t="s">
        <v>24</v>
      </c>
      <c r="F15" s="18" t="s">
        <v>48</v>
      </c>
      <c r="G15" s="18" t="s">
        <v>52</v>
      </c>
      <c r="H15" s="28">
        <v>0</v>
      </c>
      <c r="I15" s="28">
        <v>0</v>
      </c>
      <c r="J15" s="30">
        <v>1300000</v>
      </c>
      <c r="K15" s="24" t="s">
        <v>46</v>
      </c>
    </row>
    <row r="16" spans="1:11">
      <c r="A16" s="25"/>
      <c r="B16" s="25"/>
      <c r="C16" s="47"/>
      <c r="D16" s="22"/>
      <c r="E16" s="22"/>
      <c r="F16" s="20"/>
      <c r="G16" s="20"/>
      <c r="H16" s="29"/>
      <c r="I16" s="29"/>
      <c r="J16" s="31"/>
      <c r="K16" s="25"/>
    </row>
    <row r="17" spans="1:11">
      <c r="A17" s="25"/>
      <c r="B17" s="25"/>
      <c r="C17" s="47"/>
      <c r="D17" s="22"/>
      <c r="E17" s="22"/>
      <c r="F17" s="18" t="s">
        <v>49</v>
      </c>
      <c r="G17" s="28">
        <v>0</v>
      </c>
      <c r="H17" s="30">
        <v>500000</v>
      </c>
      <c r="I17" s="30">
        <v>500000</v>
      </c>
      <c r="J17" s="31"/>
      <c r="K17" s="25"/>
    </row>
    <row r="18" spans="1:11">
      <c r="A18" s="26"/>
      <c r="B18" s="26"/>
      <c r="C18" s="48"/>
      <c r="D18" s="23"/>
      <c r="E18" s="23"/>
      <c r="F18" s="20"/>
      <c r="G18" s="29"/>
      <c r="H18" s="32"/>
      <c r="I18" s="32"/>
      <c r="J18" s="32"/>
      <c r="K18" s="26"/>
    </row>
    <row r="19" spans="1:11" ht="15" customHeight="1">
      <c r="A19" s="33" t="s">
        <v>40</v>
      </c>
      <c r="B19" s="24" t="s">
        <v>8</v>
      </c>
      <c r="C19" s="21" t="s">
        <v>9</v>
      </c>
      <c r="D19" s="21" t="s">
        <v>18</v>
      </c>
      <c r="E19" s="21" t="s">
        <v>25</v>
      </c>
      <c r="F19" s="21" t="s">
        <v>49</v>
      </c>
      <c r="G19" s="43">
        <v>0</v>
      </c>
      <c r="H19" s="30">
        <v>500000</v>
      </c>
      <c r="I19" s="30">
        <v>500000</v>
      </c>
      <c r="J19" s="30">
        <f>G19+H19+I19</f>
        <v>1000000</v>
      </c>
      <c r="K19" s="24" t="s">
        <v>13</v>
      </c>
    </row>
    <row r="20" spans="1:11">
      <c r="A20" s="34"/>
      <c r="B20" s="25"/>
      <c r="C20" s="22"/>
      <c r="D20" s="22"/>
      <c r="E20" s="22"/>
      <c r="F20" s="22"/>
      <c r="G20" s="44"/>
      <c r="H20" s="31"/>
      <c r="I20" s="31"/>
      <c r="J20" s="31"/>
      <c r="K20" s="25"/>
    </row>
    <row r="21" spans="1:11" ht="18.600000000000001" customHeight="1">
      <c r="A21" s="34"/>
      <c r="B21" s="25"/>
      <c r="C21" s="22"/>
      <c r="D21" s="22"/>
      <c r="E21" s="22"/>
      <c r="F21" s="22"/>
      <c r="G21" s="44"/>
      <c r="H21" s="31"/>
      <c r="I21" s="31"/>
      <c r="J21" s="31"/>
      <c r="K21" s="25"/>
    </row>
    <row r="22" spans="1:11" ht="18.600000000000001" customHeight="1">
      <c r="A22" s="35"/>
      <c r="B22" s="26"/>
      <c r="C22" s="23"/>
      <c r="D22" s="23"/>
      <c r="E22" s="23"/>
      <c r="F22" s="23"/>
      <c r="G22" s="45"/>
      <c r="H22" s="32"/>
      <c r="I22" s="32"/>
      <c r="J22" s="32"/>
      <c r="K22" s="26"/>
    </row>
    <row r="23" spans="1:11" ht="18.600000000000001" customHeight="1">
      <c r="A23" s="33" t="s">
        <v>38</v>
      </c>
      <c r="B23" s="24" t="s">
        <v>8</v>
      </c>
      <c r="C23" s="21" t="s">
        <v>9</v>
      </c>
      <c r="D23" s="21" t="s">
        <v>10</v>
      </c>
      <c r="E23" s="21" t="s">
        <v>30</v>
      </c>
      <c r="F23" s="21" t="s">
        <v>12</v>
      </c>
      <c r="G23" s="43">
        <v>1000000</v>
      </c>
      <c r="H23" s="27">
        <v>0</v>
      </c>
      <c r="I23" s="27">
        <v>0</v>
      </c>
      <c r="J23" s="30">
        <v>1000000</v>
      </c>
      <c r="K23" s="24" t="s">
        <v>26</v>
      </c>
    </row>
    <row r="24" spans="1:11" ht="18.600000000000001" customHeight="1">
      <c r="A24" s="34"/>
      <c r="B24" s="25"/>
      <c r="C24" s="22"/>
      <c r="D24" s="22"/>
      <c r="E24" s="22"/>
      <c r="F24" s="22"/>
      <c r="G24" s="44"/>
      <c r="H24" s="28"/>
      <c r="I24" s="28"/>
      <c r="J24" s="31"/>
      <c r="K24" s="25"/>
    </row>
    <row r="25" spans="1:11" ht="33" customHeight="1">
      <c r="A25" s="35"/>
      <c r="B25" s="26"/>
      <c r="C25" s="23"/>
      <c r="D25" s="23"/>
      <c r="E25" s="23"/>
      <c r="F25" s="23"/>
      <c r="G25" s="45"/>
      <c r="H25" s="29"/>
      <c r="I25" s="29"/>
      <c r="J25" s="32"/>
      <c r="K25" s="26"/>
    </row>
    <row r="26" spans="1:11" ht="18.600000000000001" customHeight="1">
      <c r="A26" s="33" t="s">
        <v>41</v>
      </c>
      <c r="B26" s="24" t="s">
        <v>53</v>
      </c>
      <c r="C26" s="21" t="s">
        <v>33</v>
      </c>
      <c r="D26" s="21" t="s">
        <v>34</v>
      </c>
      <c r="E26" s="21" t="s">
        <v>35</v>
      </c>
      <c r="F26" s="21" t="s">
        <v>36</v>
      </c>
      <c r="G26" s="30">
        <v>100000</v>
      </c>
      <c r="H26" s="36">
        <v>0</v>
      </c>
      <c r="I26" s="36">
        <v>0</v>
      </c>
      <c r="J26" s="30">
        <v>100000</v>
      </c>
      <c r="K26" s="24" t="s">
        <v>42</v>
      </c>
    </row>
    <row r="27" spans="1:11" ht="18.600000000000001" customHeight="1">
      <c r="A27" s="34"/>
      <c r="B27" s="25"/>
      <c r="C27" s="22"/>
      <c r="D27" s="22"/>
      <c r="E27" s="22"/>
      <c r="F27" s="22"/>
      <c r="G27" s="31"/>
      <c r="H27" s="36"/>
      <c r="I27" s="36"/>
      <c r="J27" s="31"/>
      <c r="K27" s="25"/>
    </row>
    <row r="28" spans="1:11" ht="18.600000000000001" customHeight="1">
      <c r="A28" s="35"/>
      <c r="B28" s="26"/>
      <c r="C28" s="23"/>
      <c r="D28" s="23"/>
      <c r="E28" s="23"/>
      <c r="F28" s="23"/>
      <c r="G28" s="32"/>
      <c r="H28" s="37"/>
      <c r="I28" s="37"/>
      <c r="J28" s="32"/>
      <c r="K28" s="26"/>
    </row>
    <row r="29" spans="1:11" ht="18.600000000000001" customHeight="1">
      <c r="A29" s="24" t="s">
        <v>43</v>
      </c>
      <c r="B29" s="24" t="s">
        <v>8</v>
      </c>
      <c r="C29" s="21" t="s">
        <v>9</v>
      </c>
      <c r="D29" s="18" t="s">
        <v>10</v>
      </c>
      <c r="E29" s="21" t="s">
        <v>27</v>
      </c>
      <c r="F29" s="18" t="s">
        <v>12</v>
      </c>
      <c r="G29" s="27">
        <v>1024500</v>
      </c>
      <c r="H29" s="27">
        <v>1024500</v>
      </c>
      <c r="I29" s="27">
        <v>1024500</v>
      </c>
      <c r="J29" s="27">
        <f>G29+H29+I29</f>
        <v>3073500</v>
      </c>
      <c r="K29" s="24" t="s">
        <v>26</v>
      </c>
    </row>
    <row r="30" spans="1:11" ht="33" customHeight="1">
      <c r="A30" s="25"/>
      <c r="B30" s="25"/>
      <c r="C30" s="22"/>
      <c r="D30" s="19"/>
      <c r="E30" s="22"/>
      <c r="F30" s="19"/>
      <c r="G30" s="28"/>
      <c r="H30" s="28"/>
      <c r="I30" s="28"/>
      <c r="J30" s="28"/>
      <c r="K30" s="25"/>
    </row>
    <row r="31" spans="1:11" ht="15" customHeight="1">
      <c r="A31" s="25"/>
      <c r="B31" s="25"/>
      <c r="C31" s="22"/>
      <c r="D31" s="19"/>
      <c r="E31" s="22"/>
      <c r="F31" s="19"/>
      <c r="G31" s="28"/>
      <c r="H31" s="28"/>
      <c r="I31" s="28"/>
      <c r="J31" s="28"/>
      <c r="K31" s="25"/>
    </row>
    <row r="32" spans="1:11" ht="1.95" customHeight="1">
      <c r="A32" s="25"/>
      <c r="B32" s="25"/>
      <c r="C32" s="22"/>
      <c r="D32" s="19"/>
      <c r="E32" s="22"/>
      <c r="F32" s="19"/>
      <c r="G32" s="28"/>
      <c r="H32" s="28"/>
      <c r="I32" s="28"/>
      <c r="J32" s="28"/>
      <c r="K32" s="25"/>
    </row>
    <row r="33" spans="1:11" ht="15" hidden="1" customHeight="1">
      <c r="A33" s="26"/>
      <c r="B33" s="26"/>
      <c r="C33" s="23"/>
      <c r="D33" s="20"/>
      <c r="E33" s="23"/>
      <c r="F33" s="20"/>
      <c r="G33" s="29"/>
      <c r="H33" s="29"/>
      <c r="I33" s="29"/>
      <c r="J33" s="29"/>
      <c r="K33" s="26"/>
    </row>
    <row r="34" spans="1:11">
      <c r="A34" s="55" t="s">
        <v>44</v>
      </c>
      <c r="B34" s="57" t="s">
        <v>8</v>
      </c>
      <c r="C34" s="21" t="s">
        <v>9</v>
      </c>
      <c r="D34" s="18" t="s">
        <v>10</v>
      </c>
      <c r="E34" s="21" t="s">
        <v>29</v>
      </c>
      <c r="F34" s="18" t="s">
        <v>12</v>
      </c>
      <c r="G34" s="27">
        <v>120000</v>
      </c>
      <c r="H34" s="27">
        <v>120000</v>
      </c>
      <c r="I34" s="27">
        <v>120000</v>
      </c>
      <c r="J34" s="27">
        <v>360000</v>
      </c>
      <c r="K34" s="24" t="s">
        <v>19</v>
      </c>
    </row>
    <row r="35" spans="1:11">
      <c r="A35" s="56"/>
      <c r="B35" s="58"/>
      <c r="C35" s="22"/>
      <c r="D35" s="19"/>
      <c r="E35" s="22"/>
      <c r="F35" s="19"/>
      <c r="G35" s="28"/>
      <c r="H35" s="28"/>
      <c r="I35" s="28"/>
      <c r="J35" s="28"/>
      <c r="K35" s="25"/>
    </row>
    <row r="36" spans="1:11">
      <c r="A36" s="56"/>
      <c r="B36" s="58"/>
      <c r="C36" s="22"/>
      <c r="D36" s="19"/>
      <c r="E36" s="22"/>
      <c r="F36" s="19"/>
      <c r="G36" s="28"/>
      <c r="H36" s="28"/>
      <c r="I36" s="28"/>
      <c r="J36" s="28"/>
      <c r="K36" s="25"/>
    </row>
    <row r="37" spans="1:11">
      <c r="A37" s="56"/>
      <c r="B37" s="58"/>
      <c r="C37" s="22"/>
      <c r="D37" s="19"/>
      <c r="E37" s="22"/>
      <c r="F37" s="19"/>
      <c r="G37" s="28"/>
      <c r="H37" s="28"/>
      <c r="I37" s="28"/>
      <c r="J37" s="28"/>
      <c r="K37" s="25"/>
    </row>
    <row r="38" spans="1:11" ht="30" customHeight="1">
      <c r="A38" s="56"/>
      <c r="B38" s="59"/>
      <c r="C38" s="23"/>
      <c r="D38" s="20"/>
      <c r="E38" s="23"/>
      <c r="F38" s="20"/>
      <c r="G38" s="29"/>
      <c r="H38" s="29"/>
      <c r="I38" s="29"/>
      <c r="J38" s="29"/>
      <c r="K38" s="26"/>
    </row>
    <row r="39" spans="1:11" ht="30" customHeight="1">
      <c r="A39" s="33" t="s">
        <v>45</v>
      </c>
      <c r="B39" s="24" t="s">
        <v>8</v>
      </c>
      <c r="C39" s="21" t="s">
        <v>9</v>
      </c>
      <c r="D39" s="21" t="s">
        <v>10</v>
      </c>
      <c r="E39" s="21" t="s">
        <v>28</v>
      </c>
      <c r="F39" s="21" t="s">
        <v>12</v>
      </c>
      <c r="G39" s="52">
        <v>114400</v>
      </c>
      <c r="H39" s="30">
        <v>114400</v>
      </c>
      <c r="I39" s="30">
        <v>114400</v>
      </c>
      <c r="J39" s="27">
        <f>G39+H39+I39</f>
        <v>343200</v>
      </c>
      <c r="K39" s="24" t="s">
        <v>19</v>
      </c>
    </row>
    <row r="40" spans="1:11" ht="30" customHeight="1">
      <c r="A40" s="34"/>
      <c r="B40" s="25"/>
      <c r="C40" s="22"/>
      <c r="D40" s="22"/>
      <c r="E40" s="22"/>
      <c r="F40" s="22"/>
      <c r="G40" s="53"/>
      <c r="H40" s="31"/>
      <c r="I40" s="31"/>
      <c r="J40" s="28"/>
      <c r="K40" s="25"/>
    </row>
    <row r="41" spans="1:11" ht="30" customHeight="1">
      <c r="A41" s="35"/>
      <c r="B41" s="26"/>
      <c r="C41" s="23"/>
      <c r="D41" s="23"/>
      <c r="E41" s="23"/>
      <c r="F41" s="23"/>
      <c r="G41" s="54"/>
      <c r="H41" s="32"/>
      <c r="I41" s="32"/>
      <c r="J41" s="29"/>
      <c r="K41" s="26"/>
    </row>
    <row r="42" spans="1:11">
      <c r="A42" s="8" t="s">
        <v>20</v>
      </c>
      <c r="B42" s="9"/>
      <c r="C42" s="10"/>
      <c r="D42" s="11"/>
      <c r="E42" s="10"/>
      <c r="F42" s="11"/>
      <c r="G42" s="15">
        <f>G11+G15+G23+G26+G29+G34+G39</f>
        <v>3858900</v>
      </c>
      <c r="H42" s="16">
        <f>H13+H17+H19+H29+H34+I39</f>
        <v>2758900</v>
      </c>
      <c r="I42" s="16">
        <f>I13+I17+I19+I29+I34+I39</f>
        <v>2758900</v>
      </c>
      <c r="J42" s="16">
        <f>G42+H42+I42</f>
        <v>9376700</v>
      </c>
      <c r="K42" s="8"/>
    </row>
    <row r="43" spans="1:11">
      <c r="A43" s="8" t="s">
        <v>21</v>
      </c>
      <c r="B43" s="9"/>
      <c r="C43" s="10"/>
      <c r="D43" s="11"/>
      <c r="E43" s="10"/>
      <c r="F43" s="11"/>
      <c r="G43" s="12"/>
      <c r="H43" s="12"/>
      <c r="I43" s="12"/>
      <c r="J43" s="12"/>
      <c r="K43" s="8"/>
    </row>
    <row r="44" spans="1:11" ht="28.5" customHeight="1">
      <c r="A44" s="8" t="s">
        <v>22</v>
      </c>
      <c r="B44" s="13" t="s">
        <v>8</v>
      </c>
      <c r="C44" s="10"/>
      <c r="D44" s="11"/>
      <c r="E44" s="10"/>
      <c r="F44" s="11"/>
      <c r="G44" s="12">
        <f>G42</f>
        <v>3858900</v>
      </c>
      <c r="H44" s="12">
        <f t="shared" ref="H44:J44" si="0">H42</f>
        <v>2758900</v>
      </c>
      <c r="I44" s="12">
        <f t="shared" si="0"/>
        <v>2758900</v>
      </c>
      <c r="J44" s="12">
        <f t="shared" si="0"/>
        <v>9376700</v>
      </c>
      <c r="K44" s="8"/>
    </row>
    <row r="45" spans="1:11">
      <c r="A45" s="5"/>
      <c r="B45" s="6"/>
    </row>
    <row r="46" spans="1:11">
      <c r="A46" s="3" t="s">
        <v>32</v>
      </c>
      <c r="I46" s="2" t="s">
        <v>31</v>
      </c>
      <c r="K46" s="14"/>
    </row>
    <row r="47" spans="1:11">
      <c r="A47" s="3" t="s">
        <v>15</v>
      </c>
    </row>
    <row r="49" spans="1:1">
      <c r="A49" s="17" t="s">
        <v>37</v>
      </c>
    </row>
  </sheetData>
  <mergeCells count="108">
    <mergeCell ref="G23:G25"/>
    <mergeCell ref="H23:H25"/>
    <mergeCell ref="I23:I25"/>
    <mergeCell ref="K11:K14"/>
    <mergeCell ref="F13:F14"/>
    <mergeCell ref="G13:G14"/>
    <mergeCell ref="H13:H14"/>
    <mergeCell ref="I13:I14"/>
    <mergeCell ref="J11:J14"/>
    <mergeCell ref="K23:K25"/>
    <mergeCell ref="K39:K41"/>
    <mergeCell ref="F39:F41"/>
    <mergeCell ref="G39:G41"/>
    <mergeCell ref="H39:H41"/>
    <mergeCell ref="I39:I41"/>
    <mergeCell ref="J39:J41"/>
    <mergeCell ref="A39:A41"/>
    <mergeCell ref="B39:B41"/>
    <mergeCell ref="C39:C41"/>
    <mergeCell ref="D39:D41"/>
    <mergeCell ref="E39:E41"/>
    <mergeCell ref="E29:E33"/>
    <mergeCell ref="F29:F33"/>
    <mergeCell ref="K29:K33"/>
    <mergeCell ref="G29:G33"/>
    <mergeCell ref="H29:H33"/>
    <mergeCell ref="I29:I33"/>
    <mergeCell ref="J29:J33"/>
    <mergeCell ref="K26:K28"/>
    <mergeCell ref="A34:A38"/>
    <mergeCell ref="B34:B38"/>
    <mergeCell ref="C34:C38"/>
    <mergeCell ref="A23:A25"/>
    <mergeCell ref="I1:K1"/>
    <mergeCell ref="I4:K4"/>
    <mergeCell ref="A5:K5"/>
    <mergeCell ref="K15:K18"/>
    <mergeCell ref="K6:K8"/>
    <mergeCell ref="A15:A18"/>
    <mergeCell ref="A6:A8"/>
    <mergeCell ref="B6:B8"/>
    <mergeCell ref="C6:F7"/>
    <mergeCell ref="F11:F12"/>
    <mergeCell ref="G11:G12"/>
    <mergeCell ref="H17:H18"/>
    <mergeCell ref="I17:I18"/>
    <mergeCell ref="A11:A14"/>
    <mergeCell ref="B11:B14"/>
    <mergeCell ref="C11:C14"/>
    <mergeCell ref="D11:D14"/>
    <mergeCell ref="E11:E14"/>
    <mergeCell ref="G6:J7"/>
    <mergeCell ref="I2:K2"/>
    <mergeCell ref="I3:K3"/>
    <mergeCell ref="A9:K9"/>
    <mergeCell ref="A10:K10"/>
    <mergeCell ref="B15:B18"/>
    <mergeCell ref="J15:J18"/>
    <mergeCell ref="F19:F22"/>
    <mergeCell ref="G19:G22"/>
    <mergeCell ref="K19:K22"/>
    <mergeCell ref="H11:H12"/>
    <mergeCell ref="I11:I12"/>
    <mergeCell ref="C15:C18"/>
    <mergeCell ref="D15:D18"/>
    <mergeCell ref="E15:E18"/>
    <mergeCell ref="F15:F16"/>
    <mergeCell ref="G15:G16"/>
    <mergeCell ref="H15:H16"/>
    <mergeCell ref="I15:I16"/>
    <mergeCell ref="F17:F18"/>
    <mergeCell ref="G17:G18"/>
    <mergeCell ref="H19:H22"/>
    <mergeCell ref="I19:I22"/>
    <mergeCell ref="J19:J22"/>
    <mergeCell ref="A26:A28"/>
    <mergeCell ref="B26:B28"/>
    <mergeCell ref="C26:C28"/>
    <mergeCell ref="D26:D28"/>
    <mergeCell ref="E26:E28"/>
    <mergeCell ref="F26:F28"/>
    <mergeCell ref="G26:G28"/>
    <mergeCell ref="H26:H28"/>
    <mergeCell ref="I26:I28"/>
    <mergeCell ref="J26:J28"/>
    <mergeCell ref="C19:C22"/>
    <mergeCell ref="D19:D22"/>
    <mergeCell ref="E19:E22"/>
    <mergeCell ref="A19:A22"/>
    <mergeCell ref="B19:B22"/>
    <mergeCell ref="J23:J25"/>
    <mergeCell ref="B23:B25"/>
    <mergeCell ref="C23:C25"/>
    <mergeCell ref="D23:D25"/>
    <mergeCell ref="E23:E25"/>
    <mergeCell ref="F23:F25"/>
    <mergeCell ref="D34:D38"/>
    <mergeCell ref="E34:E38"/>
    <mergeCell ref="K34:K38"/>
    <mergeCell ref="F34:F38"/>
    <mergeCell ref="G34:G38"/>
    <mergeCell ref="H34:H38"/>
    <mergeCell ref="I34:I38"/>
    <mergeCell ref="J34:J38"/>
    <mergeCell ref="A29:A33"/>
    <mergeCell ref="B29:B33"/>
    <mergeCell ref="C29:C33"/>
    <mergeCell ref="D29:D33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ПП1.Энергосбер.2.Мероприятия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Shahina</cp:lastModifiedBy>
  <cp:lastPrinted>2017-03-03T09:16:45Z</cp:lastPrinted>
  <dcterms:created xsi:type="dcterms:W3CDTF">2013-08-29T03:03:58Z</dcterms:created>
  <dcterms:modified xsi:type="dcterms:W3CDTF">2017-03-10T04:06:27Z</dcterms:modified>
</cp:coreProperties>
</file>